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490" windowHeight="972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F85" i="2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10"/>
  <c r="F26"/>
  <c r="F25"/>
  <c r="F24"/>
  <c r="F23"/>
  <c r="F22"/>
  <c r="F21"/>
  <c r="F20"/>
  <c r="F19"/>
  <c r="F18"/>
  <c r="F17"/>
  <c r="F16"/>
  <c r="F15"/>
  <c r="F14"/>
  <c r="F13"/>
  <c r="F12"/>
  <c r="F4"/>
  <c r="F5"/>
  <c r="F6"/>
  <c r="F7"/>
  <c r="F8"/>
  <c r="F9"/>
  <c r="F11"/>
  <c r="F3"/>
  <c r="F191" l="1"/>
</calcChain>
</file>

<file path=xl/sharedStrings.xml><?xml version="1.0" encoding="utf-8"?>
<sst xmlns="http://schemas.openxmlformats.org/spreadsheetml/2006/main" count="219" uniqueCount="138">
  <si>
    <t>二等品明细</t>
    <phoneticPr fontId="1" type="noConversion"/>
  </si>
  <si>
    <t>订单号</t>
    <phoneticPr fontId="1" type="noConversion"/>
  </si>
  <si>
    <t>材质</t>
    <phoneticPr fontId="1" type="noConversion"/>
  </si>
  <si>
    <t>图案号</t>
    <phoneticPr fontId="1" type="noConversion"/>
  </si>
  <si>
    <t>规</t>
    <phoneticPr fontId="1" type="noConversion"/>
  </si>
  <si>
    <t>格</t>
    <phoneticPr fontId="1" type="noConversion"/>
  </si>
  <si>
    <t>初夏-12</t>
    <phoneticPr fontId="1" type="noConversion"/>
  </si>
  <si>
    <t>涤纶圈绒300克</t>
    <phoneticPr fontId="1" type="noConversion"/>
  </si>
  <si>
    <t>如春</t>
    <phoneticPr fontId="1" type="noConversion"/>
  </si>
  <si>
    <t>德克龙600克</t>
    <phoneticPr fontId="1" type="noConversion"/>
  </si>
  <si>
    <t>10%羊毛1400</t>
    <phoneticPr fontId="1" type="noConversion"/>
  </si>
  <si>
    <t>贵宾室</t>
    <phoneticPr fontId="1" type="noConversion"/>
  </si>
  <si>
    <t>嘉华庭天马河</t>
    <phoneticPr fontId="1" type="noConversion"/>
  </si>
  <si>
    <t>德克龙1000克</t>
    <phoneticPr fontId="1" type="noConversion"/>
  </si>
  <si>
    <t>德克龙1200克</t>
    <phoneticPr fontId="1" type="noConversion"/>
  </si>
  <si>
    <t>A12客房AS</t>
    <phoneticPr fontId="1" type="noConversion"/>
  </si>
  <si>
    <t>尼龙1800克</t>
    <phoneticPr fontId="1" type="noConversion"/>
  </si>
  <si>
    <t>总经理地毯</t>
    <phoneticPr fontId="1" type="noConversion"/>
  </si>
  <si>
    <t>德克龙800克</t>
    <phoneticPr fontId="1" type="noConversion"/>
  </si>
  <si>
    <t>A12X块1</t>
    <phoneticPr fontId="1" type="noConversion"/>
  </si>
  <si>
    <t>索罗娜1000克</t>
    <phoneticPr fontId="1" type="noConversion"/>
  </si>
  <si>
    <t>混色</t>
    <phoneticPr fontId="1" type="noConversion"/>
  </si>
  <si>
    <t>初夏-1</t>
    <phoneticPr fontId="1" type="noConversion"/>
  </si>
  <si>
    <t>20/80尼中圈1200</t>
    <phoneticPr fontId="1" type="noConversion"/>
  </si>
  <si>
    <t>块毯A4</t>
    <phoneticPr fontId="1" type="noConversion"/>
  </si>
  <si>
    <t>142056-7</t>
    <phoneticPr fontId="1" type="noConversion"/>
  </si>
  <si>
    <t>1F1214OK01</t>
    <phoneticPr fontId="1" type="noConversion"/>
  </si>
  <si>
    <t>尼龙1000克</t>
    <phoneticPr fontId="1" type="noConversion"/>
  </si>
  <si>
    <t>(A12)JPZE</t>
    <phoneticPr fontId="1" type="noConversion"/>
  </si>
  <si>
    <t>尼龙1400克</t>
    <phoneticPr fontId="1" type="noConversion"/>
  </si>
  <si>
    <t>尼龙有色年轮</t>
    <phoneticPr fontId="1" type="noConversion"/>
  </si>
  <si>
    <t>140181-4</t>
    <phoneticPr fontId="1" type="noConversion"/>
  </si>
  <si>
    <t>格林豪泰3</t>
    <phoneticPr fontId="1" type="noConversion"/>
  </si>
  <si>
    <t>双人间S</t>
    <phoneticPr fontId="1" type="noConversion"/>
  </si>
  <si>
    <t>尼龙丽枫B1000</t>
    <phoneticPr fontId="1" type="noConversion"/>
  </si>
  <si>
    <t>鱼</t>
    <phoneticPr fontId="1" type="noConversion"/>
  </si>
  <si>
    <t>143159-1</t>
    <phoneticPr fontId="1" type="noConversion"/>
  </si>
  <si>
    <t>80%羊毛1200克</t>
    <phoneticPr fontId="1" type="noConversion"/>
  </si>
  <si>
    <t>房间F</t>
    <phoneticPr fontId="1" type="noConversion"/>
  </si>
  <si>
    <t>尼龙印花1000克</t>
    <phoneticPr fontId="1" type="noConversion"/>
  </si>
  <si>
    <t>WALK2A</t>
    <phoneticPr fontId="1" type="noConversion"/>
  </si>
  <si>
    <t>DS805</t>
    <phoneticPr fontId="1" type="noConversion"/>
  </si>
  <si>
    <t>实样FF</t>
    <phoneticPr fontId="1" type="noConversion"/>
  </si>
  <si>
    <t>AK图</t>
    <phoneticPr fontId="1" type="noConversion"/>
  </si>
  <si>
    <t>（A12)祥云</t>
    <phoneticPr fontId="1" type="noConversion"/>
  </si>
  <si>
    <t>实样TF</t>
    <phoneticPr fontId="1" type="noConversion"/>
  </si>
  <si>
    <t>澳门T</t>
    <phoneticPr fontId="1" type="noConversion"/>
  </si>
  <si>
    <t>尼龙印花1300克</t>
    <phoneticPr fontId="1" type="noConversion"/>
  </si>
  <si>
    <t>实样红</t>
    <phoneticPr fontId="1" type="noConversion"/>
  </si>
  <si>
    <t>如春-11</t>
    <phoneticPr fontId="1" type="noConversion"/>
  </si>
  <si>
    <t>CC房间</t>
    <phoneticPr fontId="1" type="noConversion"/>
  </si>
  <si>
    <t>142450-1</t>
    <phoneticPr fontId="1" type="noConversion"/>
  </si>
  <si>
    <t>如春-4</t>
    <phoneticPr fontId="1" type="noConversion"/>
  </si>
  <si>
    <t>411H</t>
    <phoneticPr fontId="1" type="noConversion"/>
  </si>
  <si>
    <t>尼龙印花1200克</t>
    <phoneticPr fontId="1" type="noConversion"/>
  </si>
  <si>
    <t>线条</t>
    <phoneticPr fontId="1" type="noConversion"/>
  </si>
  <si>
    <t>德克龙900克</t>
    <phoneticPr fontId="1" type="noConversion"/>
  </si>
  <si>
    <t>U8B</t>
    <phoneticPr fontId="1" type="noConversion"/>
  </si>
  <si>
    <t>平米</t>
    <phoneticPr fontId="1" type="noConversion"/>
  </si>
  <si>
    <t>原因</t>
    <phoneticPr fontId="1" type="noConversion"/>
  </si>
  <si>
    <t>颜色错</t>
    <phoneticPr fontId="1" type="noConversion"/>
  </si>
  <si>
    <t>KD图</t>
    <phoneticPr fontId="1" type="noConversion"/>
  </si>
  <si>
    <t>88UK</t>
    <phoneticPr fontId="1" type="noConversion"/>
  </si>
  <si>
    <t>尼龙印花800克</t>
    <phoneticPr fontId="1" type="noConversion"/>
  </si>
  <si>
    <t>流</t>
    <phoneticPr fontId="1" type="noConversion"/>
  </si>
  <si>
    <t>变色</t>
    <phoneticPr fontId="1" type="noConversion"/>
  </si>
  <si>
    <t>露白</t>
    <phoneticPr fontId="1" type="noConversion"/>
  </si>
  <si>
    <t>发霉</t>
    <phoneticPr fontId="1" type="noConversion"/>
  </si>
  <si>
    <t>深浅道</t>
    <phoneticPr fontId="1" type="noConversion"/>
  </si>
  <si>
    <t>缺墨</t>
    <phoneticPr fontId="1" type="noConversion"/>
  </si>
  <si>
    <t>毯面花</t>
    <phoneticPr fontId="1" type="noConversion"/>
  </si>
  <si>
    <t>图打错</t>
    <phoneticPr fontId="1" type="noConversion"/>
  </si>
  <si>
    <t>流，异常</t>
    <phoneticPr fontId="1" type="noConversion"/>
  </si>
  <si>
    <t>变色毯面花</t>
    <phoneticPr fontId="1" type="noConversion"/>
  </si>
  <si>
    <t>死机</t>
    <phoneticPr fontId="1" type="noConversion"/>
  </si>
  <si>
    <t>流，花</t>
    <phoneticPr fontId="1" type="noConversion"/>
  </si>
  <si>
    <t>多打印</t>
    <phoneticPr fontId="1" type="noConversion"/>
  </si>
  <si>
    <t>多打的</t>
    <phoneticPr fontId="1" type="noConversion"/>
  </si>
  <si>
    <t>图错</t>
    <phoneticPr fontId="1" type="noConversion"/>
  </si>
  <si>
    <t>流，渗透不好</t>
    <phoneticPr fontId="1" type="noConversion"/>
  </si>
  <si>
    <t>溅，流</t>
    <phoneticPr fontId="1" type="noConversion"/>
  </si>
  <si>
    <t>尺寸不够</t>
    <phoneticPr fontId="1" type="noConversion"/>
  </si>
  <si>
    <t>140045-2</t>
    <phoneticPr fontId="1" type="noConversion"/>
  </si>
  <si>
    <t>尼龙印花1000克</t>
    <phoneticPr fontId="1" type="noConversion"/>
  </si>
  <si>
    <t>G3客房</t>
    <phoneticPr fontId="1" type="noConversion"/>
  </si>
  <si>
    <t>145133-1</t>
    <phoneticPr fontId="1" type="noConversion"/>
  </si>
  <si>
    <t>SJ-1220A</t>
    <phoneticPr fontId="1" type="noConversion"/>
  </si>
  <si>
    <t>尼龙印花700克</t>
    <phoneticPr fontId="1" type="noConversion"/>
  </si>
  <si>
    <t>519图</t>
    <phoneticPr fontId="1" type="noConversion"/>
  </si>
  <si>
    <t>变色滴墨</t>
    <phoneticPr fontId="1" type="noConversion"/>
  </si>
  <si>
    <t>128078-7</t>
    <phoneticPr fontId="1" type="noConversion"/>
  </si>
  <si>
    <t>尼龙印花900克</t>
    <phoneticPr fontId="1" type="noConversion"/>
  </si>
  <si>
    <t>T010</t>
    <phoneticPr fontId="1" type="noConversion"/>
  </si>
  <si>
    <t>如春-14</t>
    <phoneticPr fontId="1" type="noConversion"/>
  </si>
  <si>
    <t>134971-1</t>
    <phoneticPr fontId="1" type="noConversion"/>
  </si>
  <si>
    <t>嘉华庭地毯</t>
    <phoneticPr fontId="1" type="noConversion"/>
  </si>
  <si>
    <t>样品</t>
    <phoneticPr fontId="1" type="noConversion"/>
  </si>
  <si>
    <t>30/70毛1200克</t>
    <phoneticPr fontId="1" type="noConversion"/>
  </si>
  <si>
    <t>总经理室</t>
    <phoneticPr fontId="1" type="noConversion"/>
  </si>
  <si>
    <t>水斑发霉</t>
    <phoneticPr fontId="1" type="noConversion"/>
  </si>
  <si>
    <t>132061-3</t>
    <phoneticPr fontId="1" type="noConversion"/>
  </si>
  <si>
    <t>醉美景WQ</t>
    <phoneticPr fontId="1" type="noConversion"/>
  </si>
  <si>
    <t>发霉</t>
    <phoneticPr fontId="1" type="noConversion"/>
  </si>
  <si>
    <t>现货</t>
    <phoneticPr fontId="1" type="noConversion"/>
  </si>
  <si>
    <t>冬恋-2</t>
    <phoneticPr fontId="1" type="noConversion"/>
  </si>
  <si>
    <t>缺墨</t>
    <phoneticPr fontId="1" type="noConversion"/>
  </si>
  <si>
    <t>德克龙700克</t>
    <phoneticPr fontId="1" type="noConversion"/>
  </si>
  <si>
    <t>库存</t>
    <phoneticPr fontId="1" type="noConversion"/>
  </si>
  <si>
    <t>柔软涤纶丝2300克</t>
    <phoneticPr fontId="1" type="noConversion"/>
  </si>
  <si>
    <t>混色</t>
    <phoneticPr fontId="1" type="noConversion"/>
  </si>
  <si>
    <t>实验毯</t>
    <phoneticPr fontId="1" type="noConversion"/>
  </si>
  <si>
    <t>做实验</t>
    <phoneticPr fontId="1" type="noConversion"/>
  </si>
  <si>
    <t>常用色</t>
    <phoneticPr fontId="1" type="noConversion"/>
  </si>
  <si>
    <t>16色色板</t>
    <phoneticPr fontId="1" type="noConversion"/>
  </si>
  <si>
    <t>芝士一号</t>
    <phoneticPr fontId="1" type="noConversion"/>
  </si>
  <si>
    <t>DT2469</t>
    <phoneticPr fontId="1" type="noConversion"/>
  </si>
  <si>
    <t>德克龙1200克</t>
    <phoneticPr fontId="1" type="noConversion"/>
  </si>
  <si>
    <t>变色</t>
    <phoneticPr fontId="1" type="noConversion"/>
  </si>
  <si>
    <t>德克龙800克</t>
    <phoneticPr fontId="1" type="noConversion"/>
  </si>
  <si>
    <t>A12-YY9</t>
    <phoneticPr fontId="1" type="noConversion"/>
  </si>
  <si>
    <t>相拼有色差</t>
    <phoneticPr fontId="1" type="noConversion"/>
  </si>
  <si>
    <t>A12-喆啡酒店走廊</t>
    <phoneticPr fontId="1" type="noConversion"/>
  </si>
  <si>
    <t>140376-1</t>
    <phoneticPr fontId="1" type="noConversion"/>
  </si>
  <si>
    <t>图HY</t>
    <phoneticPr fontId="1" type="noConversion"/>
  </si>
  <si>
    <t>122728-6</t>
    <phoneticPr fontId="1" type="noConversion"/>
  </si>
  <si>
    <t>丙纶簇绒1400克</t>
    <phoneticPr fontId="1" type="noConversion"/>
  </si>
  <si>
    <t>胶不均匀</t>
    <phoneticPr fontId="1" type="noConversion"/>
  </si>
  <si>
    <t>涤纶圈绒300克</t>
    <phoneticPr fontId="1" type="noConversion"/>
  </si>
  <si>
    <t>初夏-29</t>
    <phoneticPr fontId="1" type="noConversion"/>
  </si>
  <si>
    <t>擦喷头</t>
    <phoneticPr fontId="1" type="noConversion"/>
  </si>
  <si>
    <t>初夏-3</t>
    <phoneticPr fontId="1" type="noConversion"/>
  </si>
  <si>
    <t>德克龙600克</t>
    <phoneticPr fontId="1" type="noConversion"/>
  </si>
  <si>
    <t>20/80中圈1200克</t>
    <phoneticPr fontId="1" type="noConversion"/>
  </si>
  <si>
    <t>YD202003C</t>
    <phoneticPr fontId="1" type="noConversion"/>
  </si>
  <si>
    <t>YS</t>
    <phoneticPr fontId="1" type="noConversion"/>
  </si>
  <si>
    <t>如春-8</t>
    <phoneticPr fontId="1" type="noConversion"/>
  </si>
  <si>
    <t>图片811</t>
    <phoneticPr fontId="1" type="noConversion"/>
  </si>
  <si>
    <t>毯面花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</si>
</sst>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"/>
  <sheetViews>
    <sheetView tabSelected="1" topLeftCell="A66" workbookViewId="0">
      <selection activeCell="L84" sqref="L84"/>
    </sheetView>
  </sheetViews>
  <sheetFormatPr defaultRowHeight="13.5"/>
  <cols>
    <col min="2" max="2" width="15.875" customWidth="1"/>
    <col min="3" max="3" width="15.625" customWidth="1"/>
    <col min="4" max="4" width="6.875" customWidth="1"/>
    <col min="7" max="7" width="12" customWidth="1"/>
  </cols>
  <sheetData>
    <row r="1" spans="1:7">
      <c r="A1" t="s">
        <v>0</v>
      </c>
    </row>
    <row r="2" spans="1:7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2" t="s">
        <v>58</v>
      </c>
      <c r="G2" s="2" t="s">
        <v>59</v>
      </c>
    </row>
    <row r="3" spans="1:7">
      <c r="A3" s="4">
        <v>145608</v>
      </c>
      <c r="B3" s="4" t="s">
        <v>7</v>
      </c>
      <c r="C3" s="4" t="s">
        <v>6</v>
      </c>
      <c r="D3" s="4">
        <v>4</v>
      </c>
      <c r="E3" s="4">
        <v>3.6</v>
      </c>
      <c r="F3" s="1">
        <f>D3*E3</f>
        <v>14.4</v>
      </c>
      <c r="G3" s="1" t="s">
        <v>60</v>
      </c>
    </row>
    <row r="4" spans="1:7">
      <c r="A4" s="4">
        <v>145539</v>
      </c>
      <c r="B4" s="4" t="s">
        <v>9</v>
      </c>
      <c r="C4" s="4" t="s">
        <v>8</v>
      </c>
      <c r="D4" s="4">
        <v>4</v>
      </c>
      <c r="E4" s="4">
        <v>1.03</v>
      </c>
      <c r="F4" s="1">
        <f t="shared" ref="F4:F52" si="0">D4*E4</f>
        <v>4.12</v>
      </c>
      <c r="G4" s="1" t="s">
        <v>60</v>
      </c>
    </row>
    <row r="5" spans="1:7">
      <c r="A5" s="4"/>
      <c r="B5" s="4"/>
      <c r="C5" s="4"/>
      <c r="D5" s="4">
        <v>4</v>
      </c>
      <c r="E5" s="4">
        <v>7.04</v>
      </c>
      <c r="F5" s="1">
        <f t="shared" si="0"/>
        <v>28.16</v>
      </c>
      <c r="G5" s="1" t="s">
        <v>60</v>
      </c>
    </row>
    <row r="6" spans="1:7">
      <c r="A6" s="4">
        <v>144621</v>
      </c>
      <c r="B6" s="4" t="s">
        <v>10</v>
      </c>
      <c r="C6" s="4" t="s">
        <v>11</v>
      </c>
      <c r="D6" s="4">
        <v>4</v>
      </c>
      <c r="E6" s="5">
        <v>5.86</v>
      </c>
      <c r="F6" s="1">
        <f t="shared" si="0"/>
        <v>23.44</v>
      </c>
      <c r="G6" s="1" t="s">
        <v>79</v>
      </c>
    </row>
    <row r="7" spans="1:7">
      <c r="A7" s="4"/>
      <c r="B7" s="4"/>
      <c r="C7" s="4"/>
      <c r="D7" s="4">
        <v>4</v>
      </c>
      <c r="E7" s="5">
        <v>5.3</v>
      </c>
      <c r="F7" s="1">
        <f t="shared" si="0"/>
        <v>21.2</v>
      </c>
      <c r="G7" s="1" t="s">
        <v>79</v>
      </c>
    </row>
    <row r="8" spans="1:7">
      <c r="A8" s="4">
        <v>144360</v>
      </c>
      <c r="B8" s="4" t="s">
        <v>13</v>
      </c>
      <c r="C8" s="4" t="s">
        <v>12</v>
      </c>
      <c r="D8" s="4">
        <v>4</v>
      </c>
      <c r="E8" s="5">
        <v>23.7</v>
      </c>
      <c r="F8" s="1">
        <f t="shared" si="0"/>
        <v>94.8</v>
      </c>
      <c r="G8" s="1" t="s">
        <v>77</v>
      </c>
    </row>
    <row r="9" spans="1:7">
      <c r="A9" s="4">
        <v>143733</v>
      </c>
      <c r="B9" s="4" t="s">
        <v>14</v>
      </c>
      <c r="C9" s="4" t="s">
        <v>15</v>
      </c>
      <c r="D9" s="4">
        <v>3.66</v>
      </c>
      <c r="E9" s="5">
        <v>32.1</v>
      </c>
      <c r="F9" s="1">
        <f t="shared" si="0"/>
        <v>117.486</v>
      </c>
      <c r="G9" s="1" t="s">
        <v>65</v>
      </c>
    </row>
    <row r="10" spans="1:7">
      <c r="A10" s="4">
        <v>143733</v>
      </c>
      <c r="B10" s="4" t="s">
        <v>14</v>
      </c>
      <c r="C10" s="4" t="s">
        <v>15</v>
      </c>
      <c r="D10" s="4">
        <v>3.66</v>
      </c>
      <c r="E10" s="5">
        <v>6.13</v>
      </c>
      <c r="F10" s="2">
        <f t="shared" si="0"/>
        <v>22.4358</v>
      </c>
      <c r="G10" s="1" t="s">
        <v>65</v>
      </c>
    </row>
    <row r="11" spans="1:7">
      <c r="A11" s="4">
        <v>141146</v>
      </c>
      <c r="B11" s="4" t="s">
        <v>16</v>
      </c>
      <c r="C11" s="4" t="s">
        <v>17</v>
      </c>
      <c r="D11" s="4">
        <v>4</v>
      </c>
      <c r="E11" s="5">
        <v>22</v>
      </c>
      <c r="F11" s="1">
        <f t="shared" si="0"/>
        <v>88</v>
      </c>
      <c r="G11" s="1" t="s">
        <v>67</v>
      </c>
    </row>
    <row r="12" spans="1:7">
      <c r="A12" s="4">
        <v>143199</v>
      </c>
      <c r="B12" s="4" t="s">
        <v>18</v>
      </c>
      <c r="C12" s="4" t="s">
        <v>19</v>
      </c>
      <c r="D12" s="4">
        <v>4</v>
      </c>
      <c r="E12" s="5">
        <v>28.18</v>
      </c>
      <c r="F12" s="2">
        <f t="shared" si="0"/>
        <v>112.72</v>
      </c>
      <c r="G12" s="1" t="s">
        <v>60</v>
      </c>
    </row>
    <row r="13" spans="1:7">
      <c r="A13" s="4">
        <v>143101</v>
      </c>
      <c r="B13" s="4" t="s">
        <v>20</v>
      </c>
      <c r="C13" s="4" t="s">
        <v>21</v>
      </c>
      <c r="D13" s="4">
        <v>4</v>
      </c>
      <c r="E13" s="5">
        <v>8.91</v>
      </c>
      <c r="F13" s="2">
        <f t="shared" si="0"/>
        <v>35.64</v>
      </c>
      <c r="G13" s="1" t="s">
        <v>70</v>
      </c>
    </row>
    <row r="14" spans="1:7">
      <c r="A14" s="4"/>
      <c r="B14" s="4"/>
      <c r="C14" s="4"/>
      <c r="D14" s="4">
        <v>4</v>
      </c>
      <c r="E14" s="5">
        <v>8.91</v>
      </c>
      <c r="F14" s="2">
        <f t="shared" si="0"/>
        <v>35.64</v>
      </c>
      <c r="G14" s="1" t="s">
        <v>70</v>
      </c>
    </row>
    <row r="15" spans="1:7">
      <c r="A15" s="4">
        <v>144432</v>
      </c>
      <c r="B15" s="4" t="s">
        <v>7</v>
      </c>
      <c r="C15" s="4" t="s">
        <v>22</v>
      </c>
      <c r="D15" s="4">
        <v>4</v>
      </c>
      <c r="E15" s="5">
        <v>4.8</v>
      </c>
      <c r="F15" s="2">
        <f t="shared" si="0"/>
        <v>19.2</v>
      </c>
      <c r="G15" s="1" t="s">
        <v>70</v>
      </c>
    </row>
    <row r="16" spans="1:7" ht="14.25">
      <c r="A16" s="4">
        <v>143549</v>
      </c>
      <c r="B16" s="6" t="s">
        <v>23</v>
      </c>
      <c r="C16" s="4" t="s">
        <v>24</v>
      </c>
      <c r="D16" s="4">
        <v>4</v>
      </c>
      <c r="E16" s="5">
        <v>5.79</v>
      </c>
      <c r="F16" s="2">
        <f t="shared" si="0"/>
        <v>23.16</v>
      </c>
      <c r="G16" s="1" t="s">
        <v>64</v>
      </c>
    </row>
    <row r="17" spans="1:7" ht="14.25">
      <c r="A17" s="4"/>
      <c r="B17" s="6"/>
      <c r="C17" s="4"/>
      <c r="D17" s="4">
        <v>4</v>
      </c>
      <c r="E17" s="5">
        <v>5.3</v>
      </c>
      <c r="F17" s="2">
        <f t="shared" si="0"/>
        <v>21.2</v>
      </c>
      <c r="G17" s="1" t="s">
        <v>64</v>
      </c>
    </row>
    <row r="18" spans="1:7">
      <c r="A18" s="4" t="s">
        <v>25</v>
      </c>
      <c r="B18" s="4" t="s">
        <v>27</v>
      </c>
      <c r="C18" s="4" t="s">
        <v>26</v>
      </c>
      <c r="D18" s="4">
        <v>4</v>
      </c>
      <c r="E18" s="5">
        <v>2.46</v>
      </c>
      <c r="F18" s="2">
        <f t="shared" si="0"/>
        <v>9.84</v>
      </c>
      <c r="G18" s="1" t="s">
        <v>68</v>
      </c>
    </row>
    <row r="19" spans="1:7">
      <c r="A19" s="4">
        <v>143244</v>
      </c>
      <c r="B19" s="4" t="s">
        <v>29</v>
      </c>
      <c r="C19" s="4" t="s">
        <v>28</v>
      </c>
      <c r="D19" s="4">
        <v>4</v>
      </c>
      <c r="E19" s="5">
        <v>4.18</v>
      </c>
      <c r="F19" s="2">
        <f t="shared" si="0"/>
        <v>16.72</v>
      </c>
      <c r="G19" s="1" t="s">
        <v>74</v>
      </c>
    </row>
    <row r="20" spans="1:7">
      <c r="A20" s="4" t="s">
        <v>31</v>
      </c>
      <c r="B20" s="4" t="s">
        <v>30</v>
      </c>
      <c r="C20" s="4" t="s">
        <v>32</v>
      </c>
      <c r="D20" s="4">
        <v>3.95</v>
      </c>
      <c r="E20" s="5">
        <v>32.869999999999997</v>
      </c>
      <c r="F20" s="2">
        <f t="shared" si="0"/>
        <v>129.8365</v>
      </c>
      <c r="G20" s="1" t="s">
        <v>64</v>
      </c>
    </row>
    <row r="21" spans="1:7">
      <c r="A21" s="4">
        <v>145068</v>
      </c>
      <c r="B21" s="4" t="s">
        <v>34</v>
      </c>
      <c r="C21" s="4" t="s">
        <v>33</v>
      </c>
      <c r="D21" s="4">
        <v>4</v>
      </c>
      <c r="E21" s="5">
        <v>5.23</v>
      </c>
      <c r="F21" s="2">
        <f t="shared" si="0"/>
        <v>20.92</v>
      </c>
      <c r="G21" s="1" t="s">
        <v>81</v>
      </c>
    </row>
    <row r="22" spans="1:7">
      <c r="A22" s="7">
        <v>144954</v>
      </c>
      <c r="B22" s="4" t="s">
        <v>7</v>
      </c>
      <c r="C22" s="5" t="s">
        <v>35</v>
      </c>
      <c r="D22" s="5">
        <v>4</v>
      </c>
      <c r="E22" s="5">
        <v>4.2</v>
      </c>
      <c r="F22" s="2">
        <f t="shared" si="0"/>
        <v>16.8</v>
      </c>
      <c r="G22" s="1" t="s">
        <v>80</v>
      </c>
    </row>
    <row r="23" spans="1:7">
      <c r="A23" s="7" t="s">
        <v>36</v>
      </c>
      <c r="B23" s="5" t="s">
        <v>37</v>
      </c>
      <c r="C23" s="5" t="s">
        <v>38</v>
      </c>
      <c r="D23" s="5">
        <v>4</v>
      </c>
      <c r="E23" s="5">
        <v>7.2</v>
      </c>
      <c r="F23" s="2">
        <f t="shared" si="0"/>
        <v>28.8</v>
      </c>
      <c r="G23" s="1" t="s">
        <v>72</v>
      </c>
    </row>
    <row r="24" spans="1:7">
      <c r="A24" s="5">
        <v>141098</v>
      </c>
      <c r="B24" s="5" t="s">
        <v>39</v>
      </c>
      <c r="C24" s="5" t="s">
        <v>40</v>
      </c>
      <c r="D24" s="5">
        <v>3.66</v>
      </c>
      <c r="E24" s="5">
        <v>3.4</v>
      </c>
      <c r="F24" s="2">
        <f t="shared" si="0"/>
        <v>12.444000000000001</v>
      </c>
      <c r="G24" s="1" t="s">
        <v>66</v>
      </c>
    </row>
    <row r="25" spans="1:7">
      <c r="A25" s="5"/>
      <c r="B25" s="5"/>
      <c r="C25" s="5"/>
      <c r="D25" s="5">
        <v>3.66</v>
      </c>
      <c r="E25" s="5">
        <v>1.8</v>
      </c>
      <c r="F25" s="2">
        <f t="shared" si="0"/>
        <v>6.5880000000000001</v>
      </c>
      <c r="G25" s="1" t="s">
        <v>66</v>
      </c>
    </row>
    <row r="26" spans="1:7">
      <c r="A26" s="5">
        <v>142844</v>
      </c>
      <c r="B26" s="4" t="s">
        <v>9</v>
      </c>
      <c r="C26" s="5" t="s">
        <v>41</v>
      </c>
      <c r="D26" s="5">
        <v>4</v>
      </c>
      <c r="E26" s="5">
        <v>2.88</v>
      </c>
      <c r="F26" s="2">
        <f t="shared" si="0"/>
        <v>11.52</v>
      </c>
      <c r="G26" s="1" t="s">
        <v>65</v>
      </c>
    </row>
    <row r="27" spans="1:7">
      <c r="A27" s="5">
        <v>143905</v>
      </c>
      <c r="B27" s="4" t="s">
        <v>14</v>
      </c>
      <c r="C27" s="5" t="s">
        <v>42</v>
      </c>
      <c r="D27" s="5">
        <v>3.4</v>
      </c>
      <c r="E27" s="5">
        <v>1.6</v>
      </c>
      <c r="F27" s="2">
        <f t="shared" si="0"/>
        <v>5.44</v>
      </c>
      <c r="G27" s="1" t="s">
        <v>75</v>
      </c>
    </row>
    <row r="28" spans="1:7">
      <c r="A28" s="5"/>
      <c r="B28" s="4"/>
      <c r="C28" s="5"/>
      <c r="D28" s="5">
        <v>3.4</v>
      </c>
      <c r="E28" s="5">
        <v>3</v>
      </c>
      <c r="F28" s="2">
        <f t="shared" si="0"/>
        <v>10.199999999999999</v>
      </c>
      <c r="G28" s="1" t="s">
        <v>75</v>
      </c>
    </row>
    <row r="29" spans="1:7">
      <c r="A29" s="5">
        <v>142844</v>
      </c>
      <c r="B29" s="4" t="s">
        <v>9</v>
      </c>
      <c r="C29" s="1"/>
      <c r="D29" s="5">
        <v>4</v>
      </c>
      <c r="E29" s="5">
        <v>4.5</v>
      </c>
      <c r="F29" s="2">
        <f t="shared" si="0"/>
        <v>18</v>
      </c>
      <c r="G29" s="1" t="s">
        <v>71</v>
      </c>
    </row>
    <row r="30" spans="1:7">
      <c r="A30" s="5">
        <v>142621</v>
      </c>
      <c r="B30" s="5" t="s">
        <v>39</v>
      </c>
      <c r="C30" s="5" t="s">
        <v>43</v>
      </c>
      <c r="D30" s="5">
        <v>4</v>
      </c>
      <c r="E30" s="5">
        <v>3</v>
      </c>
      <c r="F30" s="2">
        <f t="shared" si="0"/>
        <v>12</v>
      </c>
      <c r="G30" s="1" t="s">
        <v>70</v>
      </c>
    </row>
    <row r="31" spans="1:7">
      <c r="A31" s="5">
        <v>143221</v>
      </c>
      <c r="B31" s="5" t="s">
        <v>39</v>
      </c>
      <c r="C31" s="5" t="s">
        <v>44</v>
      </c>
      <c r="D31" s="5">
        <v>3.66</v>
      </c>
      <c r="E31" s="5">
        <v>4</v>
      </c>
      <c r="F31" s="2">
        <f t="shared" si="0"/>
        <v>14.64</v>
      </c>
      <c r="G31" s="1" t="s">
        <v>73</v>
      </c>
    </row>
    <row r="32" spans="1:7">
      <c r="A32" s="5"/>
      <c r="B32" s="5"/>
      <c r="C32" s="5"/>
      <c r="D32" s="5">
        <v>3.66</v>
      </c>
      <c r="E32" s="5">
        <v>4.7</v>
      </c>
      <c r="F32" s="2">
        <f t="shared" si="0"/>
        <v>17.202000000000002</v>
      </c>
      <c r="G32" s="1" t="s">
        <v>73</v>
      </c>
    </row>
    <row r="33" spans="1:7">
      <c r="A33" s="5">
        <v>144572</v>
      </c>
      <c r="B33" s="5" t="s">
        <v>37</v>
      </c>
      <c r="C33" s="1" t="s">
        <v>45</v>
      </c>
      <c r="D33" s="5">
        <v>4</v>
      </c>
      <c r="E33" s="5">
        <v>30.56</v>
      </c>
      <c r="F33" s="2">
        <f t="shared" si="0"/>
        <v>122.24</v>
      </c>
      <c r="G33" s="1" t="s">
        <v>78</v>
      </c>
    </row>
    <row r="34" spans="1:7">
      <c r="A34" s="5">
        <v>144276</v>
      </c>
      <c r="B34" s="4" t="s">
        <v>18</v>
      </c>
      <c r="C34" s="5" t="s">
        <v>46</v>
      </c>
      <c r="D34" s="5">
        <v>4</v>
      </c>
      <c r="E34" s="5">
        <v>15.46</v>
      </c>
      <c r="F34" s="2">
        <f t="shared" si="0"/>
        <v>61.84</v>
      </c>
      <c r="G34" s="1" t="s">
        <v>76</v>
      </c>
    </row>
    <row r="35" spans="1:7">
      <c r="A35" s="5">
        <v>142581</v>
      </c>
      <c r="B35" s="5" t="s">
        <v>47</v>
      </c>
      <c r="C35" s="5" t="s">
        <v>48</v>
      </c>
      <c r="D35" s="5">
        <v>4</v>
      </c>
      <c r="E35" s="5">
        <v>11.55</v>
      </c>
      <c r="F35" s="2">
        <f t="shared" si="0"/>
        <v>46.2</v>
      </c>
      <c r="G35" s="1" t="s">
        <v>68</v>
      </c>
    </row>
    <row r="36" spans="1:7">
      <c r="A36" s="5">
        <v>143316</v>
      </c>
      <c r="B36" s="4" t="s">
        <v>9</v>
      </c>
      <c r="C36" s="5" t="s">
        <v>49</v>
      </c>
      <c r="D36" s="5">
        <v>4</v>
      </c>
      <c r="E36" s="5">
        <v>15.9</v>
      </c>
      <c r="F36" s="2">
        <f t="shared" si="0"/>
        <v>63.6</v>
      </c>
      <c r="G36" s="1" t="s">
        <v>70</v>
      </c>
    </row>
    <row r="37" spans="1:7">
      <c r="A37" s="5"/>
      <c r="B37" s="4"/>
      <c r="C37" s="1"/>
      <c r="D37" s="5">
        <v>4</v>
      </c>
      <c r="E37" s="5">
        <v>2.1</v>
      </c>
      <c r="F37" s="2">
        <f t="shared" si="0"/>
        <v>8.4</v>
      </c>
      <c r="G37" s="1" t="s">
        <v>70</v>
      </c>
    </row>
    <row r="38" spans="1:7">
      <c r="A38" s="5">
        <v>142756</v>
      </c>
      <c r="B38" s="4" t="s">
        <v>13</v>
      </c>
      <c r="C38" s="5" t="s">
        <v>50</v>
      </c>
      <c r="D38" s="5">
        <v>4</v>
      </c>
      <c r="E38" s="5">
        <v>11.67</v>
      </c>
      <c r="F38" s="2">
        <f t="shared" si="0"/>
        <v>46.68</v>
      </c>
      <c r="G38" s="1" t="s">
        <v>60</v>
      </c>
    </row>
    <row r="39" spans="1:7">
      <c r="A39" s="1" t="s">
        <v>51</v>
      </c>
      <c r="B39" s="4" t="s">
        <v>9</v>
      </c>
      <c r="C39" s="5" t="s">
        <v>52</v>
      </c>
      <c r="D39" s="5">
        <v>4</v>
      </c>
      <c r="E39" s="5">
        <v>6.52</v>
      </c>
      <c r="F39" s="2">
        <f t="shared" si="0"/>
        <v>26.08</v>
      </c>
      <c r="G39" s="1" t="s">
        <v>69</v>
      </c>
    </row>
    <row r="40" spans="1:7">
      <c r="A40" s="5">
        <v>140542</v>
      </c>
      <c r="B40" s="5" t="s">
        <v>54</v>
      </c>
      <c r="C40" s="5" t="s">
        <v>53</v>
      </c>
      <c r="D40" s="5">
        <v>4</v>
      </c>
      <c r="E40" s="5">
        <v>4.4000000000000004</v>
      </c>
      <c r="F40" s="2">
        <f t="shared" si="0"/>
        <v>17.600000000000001</v>
      </c>
      <c r="G40" s="1" t="s">
        <v>65</v>
      </c>
    </row>
    <row r="41" spans="1:7">
      <c r="A41" s="5">
        <v>142395</v>
      </c>
      <c r="B41" s="5" t="s">
        <v>54</v>
      </c>
      <c r="C41" s="5" t="s">
        <v>55</v>
      </c>
      <c r="D41" s="5">
        <v>4</v>
      </c>
      <c r="E41" s="5">
        <v>6.48</v>
      </c>
      <c r="F41" s="2">
        <f t="shared" si="0"/>
        <v>25.92</v>
      </c>
      <c r="G41" s="1" t="s">
        <v>60</v>
      </c>
    </row>
    <row r="42" spans="1:7">
      <c r="A42" s="5">
        <v>142357</v>
      </c>
      <c r="B42" s="4" t="s">
        <v>56</v>
      </c>
      <c r="C42" s="5" t="s">
        <v>57</v>
      </c>
      <c r="D42" s="5">
        <v>4</v>
      </c>
      <c r="E42" s="5">
        <v>7.07</v>
      </c>
      <c r="F42" s="2">
        <f t="shared" si="0"/>
        <v>28.28</v>
      </c>
      <c r="G42" s="1" t="s">
        <v>60</v>
      </c>
    </row>
    <row r="43" spans="1:7">
      <c r="A43" s="5">
        <v>142313</v>
      </c>
      <c r="B43" s="4" t="s">
        <v>56</v>
      </c>
      <c r="C43" s="5" t="s">
        <v>61</v>
      </c>
      <c r="D43" s="5">
        <v>3.67</v>
      </c>
      <c r="E43" s="5">
        <v>2.6</v>
      </c>
      <c r="F43" s="2">
        <f t="shared" si="0"/>
        <v>9.5419999999999998</v>
      </c>
      <c r="G43" s="1" t="s">
        <v>60</v>
      </c>
    </row>
    <row r="44" spans="1:7">
      <c r="A44" s="5">
        <v>142986</v>
      </c>
      <c r="B44" s="5" t="s">
        <v>63</v>
      </c>
      <c r="C44" s="5" t="s">
        <v>62</v>
      </c>
      <c r="D44" s="5">
        <v>4</v>
      </c>
      <c r="E44" s="5">
        <v>2.95</v>
      </c>
      <c r="F44" s="2">
        <f t="shared" si="0"/>
        <v>11.8</v>
      </c>
      <c r="G44" s="1" t="s">
        <v>60</v>
      </c>
    </row>
    <row r="45" spans="1:7">
      <c r="A45" s="1" t="s">
        <v>82</v>
      </c>
      <c r="B45" s="5" t="s">
        <v>83</v>
      </c>
      <c r="C45" s="1" t="s">
        <v>84</v>
      </c>
      <c r="D45" s="1">
        <v>4</v>
      </c>
      <c r="E45" s="1">
        <v>15.4</v>
      </c>
      <c r="F45" s="1">
        <f t="shared" si="0"/>
        <v>61.6</v>
      </c>
      <c r="G45" s="1" t="s">
        <v>60</v>
      </c>
    </row>
    <row r="46" spans="1:7">
      <c r="A46" s="1" t="s">
        <v>85</v>
      </c>
      <c r="B46" s="5" t="s">
        <v>83</v>
      </c>
      <c r="C46" s="1" t="s">
        <v>86</v>
      </c>
      <c r="D46" s="1">
        <v>4</v>
      </c>
      <c r="E46" s="1">
        <v>13.5</v>
      </c>
      <c r="F46" s="1">
        <f t="shared" si="0"/>
        <v>54</v>
      </c>
      <c r="G46" s="1" t="s">
        <v>60</v>
      </c>
    </row>
    <row r="47" spans="1:7">
      <c r="A47" s="1">
        <v>146137</v>
      </c>
      <c r="B47" s="5" t="s">
        <v>87</v>
      </c>
      <c r="C47" s="1" t="s">
        <v>88</v>
      </c>
      <c r="D47" s="1">
        <v>4</v>
      </c>
      <c r="E47" s="1">
        <v>4.8</v>
      </c>
      <c r="F47" s="1">
        <f t="shared" si="0"/>
        <v>19.2</v>
      </c>
      <c r="G47" s="1" t="s">
        <v>89</v>
      </c>
    </row>
    <row r="48" spans="1:7">
      <c r="A48" s="1" t="s">
        <v>90</v>
      </c>
      <c r="B48" s="5" t="s">
        <v>91</v>
      </c>
      <c r="C48" s="1" t="s">
        <v>92</v>
      </c>
      <c r="D48" s="1">
        <v>4</v>
      </c>
      <c r="E48" s="1">
        <v>4.3</v>
      </c>
      <c r="F48" s="1">
        <f t="shared" si="0"/>
        <v>17.2</v>
      </c>
      <c r="G48" s="1" t="s">
        <v>107</v>
      </c>
    </row>
    <row r="49" spans="1:7">
      <c r="A49" s="1">
        <v>142604</v>
      </c>
      <c r="B49" s="4" t="s">
        <v>9</v>
      </c>
      <c r="C49" s="1" t="s">
        <v>93</v>
      </c>
      <c r="D49" s="1">
        <v>4</v>
      </c>
      <c r="E49" s="1">
        <v>2.2000000000000002</v>
      </c>
      <c r="F49" s="1">
        <f t="shared" si="0"/>
        <v>8.8000000000000007</v>
      </c>
      <c r="G49" s="1" t="s">
        <v>60</v>
      </c>
    </row>
    <row r="50" spans="1:7">
      <c r="A50" s="1" t="s">
        <v>94</v>
      </c>
      <c r="B50" s="5" t="s">
        <v>83</v>
      </c>
      <c r="C50" s="1" t="s">
        <v>95</v>
      </c>
      <c r="D50" s="1">
        <v>4</v>
      </c>
      <c r="E50" s="1">
        <v>2.63</v>
      </c>
      <c r="F50" s="1">
        <f t="shared" si="0"/>
        <v>10.52</v>
      </c>
      <c r="G50" s="1" t="s">
        <v>96</v>
      </c>
    </row>
    <row r="51" spans="1:7">
      <c r="C51" s="1"/>
      <c r="D51" s="1">
        <v>4</v>
      </c>
      <c r="E51" s="1">
        <v>4.5999999999999996</v>
      </c>
      <c r="F51" s="1">
        <f t="shared" si="0"/>
        <v>18.399999999999999</v>
      </c>
      <c r="G51" s="1" t="s">
        <v>96</v>
      </c>
    </row>
    <row r="52" spans="1:7">
      <c r="A52" s="1">
        <v>145893</v>
      </c>
      <c r="B52" s="1" t="s">
        <v>97</v>
      </c>
      <c r="C52" s="1" t="s">
        <v>98</v>
      </c>
      <c r="D52" s="1">
        <v>4</v>
      </c>
      <c r="E52" s="1">
        <v>20</v>
      </c>
      <c r="F52" s="1">
        <f t="shared" si="0"/>
        <v>80</v>
      </c>
      <c r="G52" s="1" t="s">
        <v>99</v>
      </c>
    </row>
    <row r="53" spans="1:7">
      <c r="A53" s="1">
        <v>145893</v>
      </c>
      <c r="B53" s="1" t="s">
        <v>97</v>
      </c>
      <c r="C53" s="1" t="s">
        <v>98</v>
      </c>
      <c r="D53" s="1">
        <v>4</v>
      </c>
      <c r="E53" s="1">
        <v>17.82</v>
      </c>
      <c r="F53" s="1">
        <f t="shared" ref="F53:F66" si="1">D53*E53</f>
        <v>71.28</v>
      </c>
      <c r="G53" s="1" t="s">
        <v>99</v>
      </c>
    </row>
    <row r="54" spans="1:7">
      <c r="A54" s="1" t="s">
        <v>100</v>
      </c>
      <c r="B54" s="4" t="s">
        <v>13</v>
      </c>
      <c r="C54" s="1" t="s">
        <v>101</v>
      </c>
      <c r="D54" s="1">
        <v>4</v>
      </c>
      <c r="E54" s="1">
        <v>5.3</v>
      </c>
      <c r="F54" s="1">
        <f t="shared" si="1"/>
        <v>21.2</v>
      </c>
      <c r="G54" s="1" t="s">
        <v>102</v>
      </c>
    </row>
    <row r="55" spans="1:7">
      <c r="A55" s="1" t="s">
        <v>103</v>
      </c>
      <c r="B55" s="4" t="s">
        <v>13</v>
      </c>
      <c r="C55" s="1" t="s">
        <v>104</v>
      </c>
      <c r="D55" s="1">
        <v>4</v>
      </c>
      <c r="E55" s="1">
        <v>4.7</v>
      </c>
      <c r="F55" s="1">
        <f t="shared" si="1"/>
        <v>18.8</v>
      </c>
      <c r="G55" s="1" t="s">
        <v>105</v>
      </c>
    </row>
    <row r="56" spans="1:7">
      <c r="A56" s="1"/>
      <c r="B56" s="4"/>
      <c r="C56" s="1"/>
      <c r="D56" s="1">
        <v>4</v>
      </c>
      <c r="E56" s="1">
        <v>7.2</v>
      </c>
      <c r="F56" s="1">
        <f t="shared" si="1"/>
        <v>28.8</v>
      </c>
      <c r="G56" s="1" t="s">
        <v>105</v>
      </c>
    </row>
    <row r="57" spans="1:7">
      <c r="A57" s="1" t="s">
        <v>107</v>
      </c>
      <c r="B57" s="4" t="s">
        <v>106</v>
      </c>
      <c r="C57" s="1"/>
      <c r="D57" s="1">
        <v>4</v>
      </c>
      <c r="E57" s="1">
        <v>2.4</v>
      </c>
      <c r="F57" s="1">
        <f t="shared" si="1"/>
        <v>9.6</v>
      </c>
      <c r="G57" s="1" t="s">
        <v>60</v>
      </c>
    </row>
    <row r="58" spans="1:7">
      <c r="A58" s="1" t="s">
        <v>110</v>
      </c>
      <c r="B58" s="1" t="s">
        <v>108</v>
      </c>
      <c r="C58" s="1" t="s">
        <v>109</v>
      </c>
      <c r="D58" s="1">
        <v>4</v>
      </c>
      <c r="E58" s="1">
        <v>5.55</v>
      </c>
      <c r="F58" s="1">
        <f t="shared" si="1"/>
        <v>22.2</v>
      </c>
      <c r="G58" s="1" t="s">
        <v>111</v>
      </c>
    </row>
    <row r="59" spans="1:7">
      <c r="A59" s="1">
        <v>138366</v>
      </c>
      <c r="B59" s="5" t="s">
        <v>63</v>
      </c>
      <c r="C59" s="1" t="s">
        <v>112</v>
      </c>
      <c r="D59" s="1">
        <v>4</v>
      </c>
      <c r="E59" s="1">
        <v>13.35</v>
      </c>
      <c r="F59" s="1">
        <f t="shared" si="1"/>
        <v>53.4</v>
      </c>
      <c r="G59" s="1" t="s">
        <v>113</v>
      </c>
    </row>
    <row r="60" spans="1:7">
      <c r="A60" s="1">
        <v>136445</v>
      </c>
      <c r="B60" s="4" t="s">
        <v>56</v>
      </c>
      <c r="C60" s="1" t="s">
        <v>114</v>
      </c>
      <c r="D60" s="1">
        <v>3.66</v>
      </c>
      <c r="E60" s="1">
        <v>13.1</v>
      </c>
      <c r="F60" s="8">
        <f t="shared" si="1"/>
        <v>47.945999999999998</v>
      </c>
      <c r="G60" s="1" t="s">
        <v>60</v>
      </c>
    </row>
    <row r="61" spans="1:7">
      <c r="A61" s="1">
        <v>142993</v>
      </c>
      <c r="B61" s="4" t="s">
        <v>116</v>
      </c>
      <c r="C61" s="1" t="s">
        <v>115</v>
      </c>
      <c r="D61" s="1">
        <v>3.4</v>
      </c>
      <c r="E61" s="1">
        <v>24.29</v>
      </c>
      <c r="F61" s="8">
        <f t="shared" si="1"/>
        <v>82.585999999999999</v>
      </c>
      <c r="G61" s="1" t="s">
        <v>117</v>
      </c>
    </row>
    <row r="62" spans="1:7">
      <c r="A62" s="1">
        <v>145654</v>
      </c>
      <c r="B62" s="4" t="s">
        <v>118</v>
      </c>
      <c r="C62" s="1" t="s">
        <v>119</v>
      </c>
      <c r="D62" s="1">
        <v>4</v>
      </c>
      <c r="E62" s="1">
        <v>8.6</v>
      </c>
      <c r="F62" s="8">
        <f t="shared" si="1"/>
        <v>34.4</v>
      </c>
      <c r="G62" s="1" t="s">
        <v>120</v>
      </c>
    </row>
    <row r="63" spans="1:7">
      <c r="A63" s="1"/>
      <c r="B63" s="1"/>
      <c r="C63" s="1"/>
      <c r="D63" s="1">
        <v>4</v>
      </c>
      <c r="E63" s="1">
        <v>9.56</v>
      </c>
      <c r="F63" s="8">
        <f t="shared" si="1"/>
        <v>38.24</v>
      </c>
      <c r="G63" s="1" t="s">
        <v>120</v>
      </c>
    </row>
    <row r="64" spans="1:7">
      <c r="A64" s="1">
        <v>144334</v>
      </c>
      <c r="B64" s="5" t="s">
        <v>63</v>
      </c>
      <c r="C64" s="1" t="s">
        <v>121</v>
      </c>
      <c r="D64" s="1">
        <v>3.66</v>
      </c>
      <c r="E64" s="1">
        <v>4.07</v>
      </c>
      <c r="F64" s="8">
        <f t="shared" si="1"/>
        <v>14.896200000000002</v>
      </c>
      <c r="G64" s="1" t="s">
        <v>60</v>
      </c>
    </row>
    <row r="65" spans="1:7">
      <c r="A65" s="1" t="s">
        <v>122</v>
      </c>
      <c r="B65" s="5" t="s">
        <v>39</v>
      </c>
      <c r="C65" s="1" t="s">
        <v>123</v>
      </c>
      <c r="D65" s="1">
        <v>4</v>
      </c>
      <c r="E65" s="1">
        <v>12.6</v>
      </c>
      <c r="F65" s="1">
        <f t="shared" si="1"/>
        <v>50.4</v>
      </c>
      <c r="G65" s="1" t="s">
        <v>117</v>
      </c>
    </row>
    <row r="66" spans="1:7">
      <c r="A66" s="1" t="s">
        <v>124</v>
      </c>
      <c r="B66" s="1" t="s">
        <v>125</v>
      </c>
      <c r="C66" s="1"/>
      <c r="D66" s="1">
        <v>4</v>
      </c>
      <c r="E66" s="1">
        <v>18.100000000000001</v>
      </c>
      <c r="F66" s="1">
        <f t="shared" si="1"/>
        <v>72.400000000000006</v>
      </c>
      <c r="G66" s="1" t="s">
        <v>126</v>
      </c>
    </row>
    <row r="67" spans="1:7">
      <c r="A67" s="1" t="s">
        <v>124</v>
      </c>
      <c r="B67" s="1" t="s">
        <v>125</v>
      </c>
      <c r="C67" s="1"/>
      <c r="D67" s="1">
        <v>4</v>
      </c>
      <c r="E67" s="1">
        <v>18.2</v>
      </c>
      <c r="F67" s="1">
        <f t="shared" ref="F67:F76" si="2">D67*E67</f>
        <v>72.8</v>
      </c>
      <c r="G67" s="1" t="s">
        <v>126</v>
      </c>
    </row>
    <row r="68" spans="1:7">
      <c r="A68" s="1" t="s">
        <v>124</v>
      </c>
      <c r="B68" s="1" t="s">
        <v>125</v>
      </c>
      <c r="C68" s="1"/>
      <c r="D68" s="1">
        <v>4</v>
      </c>
      <c r="E68" s="1">
        <v>17.95</v>
      </c>
      <c r="F68" s="1">
        <f t="shared" si="2"/>
        <v>71.8</v>
      </c>
      <c r="G68" s="1" t="s">
        <v>126</v>
      </c>
    </row>
    <row r="69" spans="1:7">
      <c r="A69" s="1" t="s">
        <v>124</v>
      </c>
      <c r="B69" s="1" t="s">
        <v>125</v>
      </c>
      <c r="C69" s="1"/>
      <c r="D69" s="1">
        <v>4</v>
      </c>
      <c r="E69" s="1">
        <v>17.8</v>
      </c>
      <c r="F69" s="1">
        <f t="shared" si="2"/>
        <v>71.2</v>
      </c>
      <c r="G69" s="1" t="s">
        <v>126</v>
      </c>
    </row>
    <row r="70" spans="1:7">
      <c r="A70" s="1">
        <v>145843</v>
      </c>
      <c r="B70" s="1" t="s">
        <v>127</v>
      </c>
      <c r="C70" s="1" t="s">
        <v>128</v>
      </c>
      <c r="D70" s="1">
        <v>4</v>
      </c>
      <c r="E70" s="1">
        <v>6.55</v>
      </c>
      <c r="F70" s="1">
        <f t="shared" si="2"/>
        <v>26.2</v>
      </c>
      <c r="G70" s="1" t="s">
        <v>129</v>
      </c>
    </row>
    <row r="71" spans="1:7">
      <c r="A71" s="1">
        <v>142780</v>
      </c>
      <c r="B71" s="1" t="s">
        <v>127</v>
      </c>
      <c r="C71" s="1" t="s">
        <v>130</v>
      </c>
      <c r="D71" s="1">
        <v>4</v>
      </c>
      <c r="E71" s="1">
        <v>2.54</v>
      </c>
      <c r="F71" s="1">
        <f t="shared" si="2"/>
        <v>10.16</v>
      </c>
      <c r="G71" s="1" t="s">
        <v>129</v>
      </c>
    </row>
    <row r="72" spans="1:7">
      <c r="A72" s="1">
        <v>142612</v>
      </c>
      <c r="B72" s="4" t="s">
        <v>131</v>
      </c>
      <c r="C72" s="1" t="s">
        <v>93</v>
      </c>
      <c r="D72" s="1">
        <v>4</v>
      </c>
      <c r="E72" s="1">
        <v>3.37</v>
      </c>
      <c r="F72" s="1">
        <f t="shared" si="2"/>
        <v>13.48</v>
      </c>
      <c r="G72" s="1" t="s">
        <v>60</v>
      </c>
    </row>
    <row r="73" spans="1:7">
      <c r="A73" s="1">
        <v>142090</v>
      </c>
      <c r="B73" s="1" t="s">
        <v>132</v>
      </c>
      <c r="C73" s="1" t="s">
        <v>133</v>
      </c>
      <c r="D73" s="1">
        <v>4</v>
      </c>
      <c r="E73" s="1">
        <v>6.75</v>
      </c>
      <c r="F73" s="1">
        <f t="shared" si="2"/>
        <v>27</v>
      </c>
      <c r="G73" s="1" t="s">
        <v>60</v>
      </c>
    </row>
    <row r="74" spans="1:7">
      <c r="A74" s="1">
        <v>140992</v>
      </c>
      <c r="B74" s="1" t="s">
        <v>63</v>
      </c>
      <c r="C74" s="1" t="s">
        <v>134</v>
      </c>
      <c r="D74" s="1">
        <v>4</v>
      </c>
      <c r="E74" s="1">
        <v>9.09</v>
      </c>
      <c r="F74" s="1">
        <f t="shared" si="2"/>
        <v>36.36</v>
      </c>
      <c r="G74" s="1" t="s">
        <v>60</v>
      </c>
    </row>
    <row r="75" spans="1:7">
      <c r="A75" s="1">
        <v>142612</v>
      </c>
      <c r="B75" s="4" t="s">
        <v>131</v>
      </c>
      <c r="C75" s="1" t="s">
        <v>135</v>
      </c>
      <c r="D75" s="1">
        <v>4</v>
      </c>
      <c r="E75" s="1">
        <v>4.9000000000000004</v>
      </c>
      <c r="F75" s="1">
        <f t="shared" si="2"/>
        <v>19.600000000000001</v>
      </c>
      <c r="G75" s="1" t="s">
        <v>60</v>
      </c>
    </row>
    <row r="76" spans="1:7">
      <c r="A76" s="1">
        <v>146479</v>
      </c>
      <c r="B76" s="1" t="s">
        <v>54</v>
      </c>
      <c r="C76" s="1" t="s">
        <v>136</v>
      </c>
      <c r="D76" s="1">
        <v>4</v>
      </c>
      <c r="E76" s="1">
        <v>4.46</v>
      </c>
      <c r="F76" s="1">
        <f t="shared" si="2"/>
        <v>17.84</v>
      </c>
      <c r="G76" s="1" t="s">
        <v>137</v>
      </c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>
        <f>SUM(F3:F84)</f>
        <v>2663.0424999999996</v>
      </c>
      <c r="G85" s="1"/>
    </row>
    <row r="191" spans="6:6">
      <c r="F191">
        <f>SUM(F3:F190)</f>
        <v>5326.0849999999991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2020-11-26T07:44:49Z</dcterms:modified>
</cp:coreProperties>
</file>